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<sst xmlns="http://schemas.openxmlformats.org/spreadsheetml/2006/main" count="236" uniqueCount="179">
  <si>
    <t>HD Part Number</t>
  </si>
  <si>
    <t>Description</t>
  </si>
  <si>
    <t>OEM #</t>
  </si>
  <si>
    <t>Quantity needed</t>
  </si>
  <si>
    <t>Source</t>
  </si>
  <si>
    <t>Price</t>
  </si>
  <si>
    <t>Link</t>
  </si>
  <si>
    <t>Mid USA part #</t>
  </si>
  <si>
    <t>Mid USA $</t>
  </si>
  <si>
    <t>Comments</t>
  </si>
  <si>
    <t>TOTAL</t>
  </si>
  <si>
    <t>Bike</t>
  </si>
  <si>
    <t>Parts</t>
  </si>
  <si>
    <t>Front End</t>
  </si>
  <si>
    <t>Headlight</t>
  </si>
  <si>
    <t>Kustom Kommune</t>
  </si>
  <si>
    <t>Handlebars</t>
  </si>
  <si>
    <t>Fork rebuild kit</t>
  </si>
  <si>
    <t>J&amp;P Cycles</t>
  </si>
  <si>
    <t>http://www.jpcycles.com/product/220-552</t>
  </si>
  <si>
    <t>Fork boots</t>
  </si>
  <si>
    <t>eBay USA</t>
  </si>
  <si>
    <t>http://www.ebay.com.au/itm/310079054794?ssPageName=STRK:MEWNX:IT&amp;_trksid=p3984.m1439.l2649</t>
  </si>
  <si>
    <t>Front Speedo drive</t>
  </si>
  <si>
    <t>HDD</t>
  </si>
  <si>
    <t>Front Brakes</t>
  </si>
  <si>
    <t>Caliper and mount rebuild kit</t>
  </si>
  <si>
    <t>44331-73</t>
  </si>
  <si>
    <t>http://www.jpcycles.com/product/2400800</t>
  </si>
  <si>
    <t>Piston assembly</t>
  </si>
  <si>
    <t>44109-72</t>
  </si>
  <si>
    <t>http://www.jpcycles.com/product/2400754</t>
  </si>
  <si>
    <t>Pad set</t>
  </si>
  <si>
    <t>44135-74</t>
  </si>
  <si>
    <t>http://www.jpcycles.com/product/241-430</t>
  </si>
  <si>
    <t>SBS branded</t>
  </si>
  <si>
    <t>Piston seal set</t>
  </si>
  <si>
    <t>44127-72A</t>
  </si>
  <si>
    <t>http://www.jpcycles.com/product/2400771</t>
  </si>
  <si>
    <t>Custom SS braided brake line</t>
  </si>
  <si>
    <t>Brakewest</t>
  </si>
  <si>
    <t>Front Wheel</t>
  </si>
  <si>
    <t>Spoke set (short)</t>
  </si>
  <si>
    <t>43024-73</t>
  </si>
  <si>
    <t>Part Number #202-884 must phone order</t>
  </si>
  <si>
    <t>8.5" long</t>
  </si>
  <si>
    <t>Spoke set (long)</t>
  </si>
  <si>
    <t>43025-73</t>
  </si>
  <si>
    <t>Included in 202-884</t>
  </si>
  <si>
    <t>9.0" long</t>
  </si>
  <si>
    <t>Nipple</t>
  </si>
  <si>
    <t>43099-29</t>
  </si>
  <si>
    <t>Bearing</t>
  </si>
  <si>
    <t>CBC Bearings</t>
  </si>
  <si>
    <t>Oil Seal</t>
  </si>
  <si>
    <t>47519-72</t>
  </si>
  <si>
    <t>http://www.jpcycles.com/product/2000075</t>
  </si>
  <si>
    <t>57312C</t>
  </si>
  <si>
    <t>Rim 19" chrome</t>
  </si>
  <si>
    <t>43018-73</t>
  </si>
  <si>
    <t>http://www.jpcycles.com/product/2000125</t>
  </si>
  <si>
    <t>V-twin Manufacturing</t>
  </si>
  <si>
    <t>http://www.ebay.com/itm/43018-73-Harley-Chrome-Steel-Front-Rim-/200908632451?pt=Motorcycles_Parts_Accessories&amp;hash=item2ec7167183&amp;vxp=mtr</t>
  </si>
  <si>
    <t>CCI (Made in Jaopan)</t>
  </si>
  <si>
    <t>Rim 19" aluminium</t>
  </si>
  <si>
    <t>42998-74</t>
  </si>
  <si>
    <t>eBay</t>
  </si>
  <si>
    <t>Tyre 3.75-19T</t>
  </si>
  <si>
    <t>Motorcycle Tyre Warehouse</t>
  </si>
  <si>
    <t>Rear Wheel</t>
  </si>
  <si>
    <t>Spoke set</t>
  </si>
  <si>
    <t>43031-70</t>
  </si>
  <si>
    <t>http://www.jpcycles.com/product/2000139</t>
  </si>
  <si>
    <t>6.75"</t>
  </si>
  <si>
    <t>Nipple set</t>
  </si>
  <si>
    <t>Included in spoke set</t>
  </si>
  <si>
    <t>Ball Bearing</t>
  </si>
  <si>
    <t>41210-55</t>
  </si>
  <si>
    <t>HDD V-factor</t>
  </si>
  <si>
    <t>Spacer Washer</t>
  </si>
  <si>
    <t>41495-63</t>
  </si>
  <si>
    <t>Rim 18" chrome</t>
  </si>
  <si>
    <t>43005-70</t>
  </si>
  <si>
    <t>http://cgi.ebay.com/ws/eBayISAPI.dll?ViewItem&amp;item=171064980964&amp;fromMakeTrack=true&amp;ssPageName=VIP:watchlink:top:en&amp;autorefresh=true</t>
  </si>
  <si>
    <t>Rim 18" aluminium</t>
  </si>
  <si>
    <t>http://www.ebay.com/itm/171064980964?item=171064980964&amp;viewitem=&amp;vxp=mtr&amp;autorefresh=true</t>
  </si>
  <si>
    <t>Tyre 4.25-18T</t>
  </si>
  <si>
    <t>Rear fender</t>
  </si>
  <si>
    <t>Modern Motorcycles</t>
  </si>
  <si>
    <t>Swingarm</t>
  </si>
  <si>
    <t>Bearing Shield</t>
  </si>
  <si>
    <t>47519-52</t>
  </si>
  <si>
    <t>http://www.jpcycles.com/product/701-557</t>
  </si>
  <si>
    <t>47521-74</t>
  </si>
  <si>
    <t>Wiring</t>
  </si>
  <si>
    <t>Main Wiring Harness</t>
  </si>
  <si>
    <t>70153-73</t>
  </si>
  <si>
    <t>http://www.jpcycles.com/product/381-051</t>
  </si>
  <si>
    <t>http://www.ebay.com.au/itm/New-1973-1974-XLH-Sportster-Complete-Wiring-Harness-/171041975948?pt=Motorcycles_Parts_Accessories&amp;hash=item27d2e56e8c&amp;_uhb=1</t>
  </si>
  <si>
    <t>Battery hold down strap</t>
  </si>
  <si>
    <t>http://www.jpcycles.com/product/3500191</t>
  </si>
  <si>
    <t>Ignition switch (universal)</t>
  </si>
  <si>
    <t>70124-75</t>
  </si>
  <si>
    <t>eBay Aus</t>
  </si>
  <si>
    <t>http://www.ebay.com.au/itm/SWITCH-IGNITION-UNIVERSAL-3-WAY-CLASSIC-/360435907319?pt=AU_Motorcycle_Parts_Accessories&amp;hash=item53eba77af7</t>
  </si>
  <si>
    <t>http://www.jpcycles.com/product/3700016</t>
  </si>
  <si>
    <t>Horn Switch</t>
  </si>
  <si>
    <t>71800-26</t>
  </si>
  <si>
    <t>http://www.jpcycles.com/product/3700040</t>
  </si>
  <si>
    <t>http://www.ebay.com.au/itm/Harley-Sportster-52-72XLH-XLCH-new-handlebar-switch-horn-kill-starter-botton-/321142157403?pt=Motorcycles_Parts_Accessories&amp;hash=item4ac590705b</t>
  </si>
  <si>
    <t>Universal rear brake light switch</t>
  </si>
  <si>
    <t>http://www.jpcycles.com/product/ZZ34351</t>
  </si>
  <si>
    <t>Heavy duty starter switch</t>
  </si>
  <si>
    <t>http://www.jpcycles.com/product/382-561</t>
  </si>
  <si>
    <t>Switch set</t>
  </si>
  <si>
    <t>http://www.ebay.com.au/itm/121133055407?ssPageName=STRK:MEWNX:IT&amp;_trksid=p3984.m1439.l2649</t>
  </si>
  <si>
    <t>Electric starting relay</t>
  </si>
  <si>
    <t>Coil</t>
  </si>
  <si>
    <t>single fire spark and programmable curves w/rev limit's</t>
  </si>
  <si>
    <t>Flasher can</t>
  </si>
  <si>
    <t>Voltage Regulator</t>
  </si>
  <si>
    <t>http://www.ebay.com.au/itm/160729389588?ssPageName=STRK:MEWNX:IT&amp;_trksid=p3984.m1439.l2649</t>
  </si>
  <si>
    <t>Rear brakes</t>
  </si>
  <si>
    <t>Mounts - oil, fuel tank</t>
  </si>
  <si>
    <t>Rubber tank mounts</t>
  </si>
  <si>
    <t>62563-65</t>
  </si>
  <si>
    <t>Steering Stem</t>
  </si>
  <si>
    <t>Balls 5/16"</t>
  </si>
  <si>
    <t>http://www.jpcycles.com/product/230-541</t>
  </si>
  <si>
    <t>Bearing Cup</t>
  </si>
  <si>
    <t>48310-30</t>
  </si>
  <si>
    <t>Cone - upper</t>
  </si>
  <si>
    <t>48346-39</t>
  </si>
  <si>
    <t>Cone - lower</t>
  </si>
  <si>
    <t>48347-52</t>
  </si>
  <si>
    <t>Conversion to Timken</t>
  </si>
  <si>
    <t>http://www.jpcycles.com/product/2300347</t>
  </si>
  <si>
    <t>36651 &amp; 36667</t>
  </si>
  <si>
    <t>Bars and controls</t>
  </si>
  <si>
    <t>Handlebar kit chrome 9/16" mc</t>
  </si>
  <si>
    <t>Mid USA</t>
  </si>
  <si>
    <t>Single cal, no switches, DOT4</t>
  </si>
  <si>
    <t>or</t>
  </si>
  <si>
    <t>9/6" for single disc</t>
  </si>
  <si>
    <t>http://www.jpcycles.com/product/2400652</t>
  </si>
  <si>
    <t>Handlebar kit black 9/16" mc</t>
  </si>
  <si>
    <t>http://www.ebay.com/itm/230997857312?ssPageName=STRK:MESINDXX:IT&amp;_trksid=p3984.m1436.l2649</t>
  </si>
  <si>
    <t>CLutch lever</t>
  </si>
  <si>
    <t>http://www.jpcycles.com/product/5100065</t>
  </si>
  <si>
    <t>Choke cable</t>
  </si>
  <si>
    <t>Clutch cable</t>
  </si>
  <si>
    <t>Dual throttle cables</t>
  </si>
  <si>
    <t>28-124 + 24-125</t>
  </si>
  <si>
    <t>Drivetrain</t>
  </si>
  <si>
    <t>Pistons 9.5:1 or 10:1</t>
  </si>
  <si>
    <t>Total seal top rings</t>
  </si>
  <si>
    <t>Valve guide seals</t>
  </si>
  <si>
    <t>Exhaust system</t>
  </si>
  <si>
    <t>Header pipe w/crossover or a 2 into 1</t>
  </si>
  <si>
    <t>Andrews Cams Y-grind</t>
  </si>
  <si>
    <t>Andrews</t>
  </si>
  <si>
    <t>Carburettor CV</t>
  </si>
  <si>
    <t>Valve springs</t>
  </si>
  <si>
    <t>Bronze valve guides</t>
  </si>
  <si>
    <t>S&amp;S Super B</t>
  </si>
  <si>
    <t>Rod McNess</t>
  </si>
  <si>
    <t>Bendix carb carb</t>
  </si>
  <si>
    <t>Filtron air cleaner</t>
  </si>
  <si>
    <t>29086-73</t>
  </si>
  <si>
    <t>Magnetic Drain plub</t>
  </si>
  <si>
    <t>http://www.ebay.com.au/itm/160625779818?ssPageName=STRK:MEWNX:IT&amp;_trksid=p3984.m1439.l2649</t>
  </si>
  <si>
    <t>Starter solenoid boot</t>
  </si>
  <si>
    <t>http://www.ebay.com.au/itm/170154533156?ssPageName=STRK:MEWNX:IT&amp;_trksid=p3984.m1439.l2649</t>
  </si>
  <si>
    <t>Rocker shaft end nuts</t>
  </si>
  <si>
    <t>http://www.ebay.com.au/itm/170909841228?ssPageName=STRK:MEWNX:IT&amp;_trksid=p3984.m1439.l2649</t>
  </si>
  <si>
    <t>Starter motor</t>
  </si>
  <si>
    <t>Oil Pressure Switch</t>
  </si>
  <si>
    <t>Head/base gaskets (early)</t>
  </si>
  <si>
    <t>Clear timing plug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</si>
</sst>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sz val="10.0"/>
    </font>
    <font/>
    <font>
      <u/>
      <color rgb="FF0000FF"/>
    </font>
    <font>
      <strike/>
      <sz val="10.0"/>
    </font>
    <font>
      <strike/>
      <u/>
      <sz val="10.0"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top" wrapText="1"/>
    </xf>
    <xf borderId="0" fillId="0" fontId="1" numFmtId="0" xfId="0" applyAlignment="1" applyFont="1">
      <alignment horizontal="center" readingOrder="0" shrinkToFit="0" vertical="top" wrapText="1"/>
    </xf>
    <xf borderId="0" fillId="0" fontId="1" numFmtId="164" xfId="0" applyAlignment="1" applyFont="1" applyNumberFormat="1">
      <alignment readingOrder="0" shrinkToFit="0" vertical="top" wrapText="1"/>
    </xf>
    <xf borderId="0" fillId="0" fontId="1" numFmtId="164" xfId="0" applyAlignment="1" applyFont="1" applyNumberFormat="1">
      <alignment horizontal="center" readingOrder="0" shrinkToFit="0" vertical="top" wrapText="1"/>
    </xf>
    <xf borderId="0" fillId="0" fontId="1" numFmtId="0" xfId="0" applyAlignment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horizontal="center" shrinkToFit="0" vertical="top" wrapText="1"/>
    </xf>
    <xf borderId="0" fillId="0" fontId="2" numFmtId="0" xfId="0" applyAlignment="1" applyFont="1">
      <alignment readingOrder="0" shrinkToFit="0" vertical="top" wrapText="1"/>
    </xf>
    <xf borderId="0" fillId="0" fontId="2" numFmtId="164" xfId="0" applyAlignment="1" applyFont="1" applyNumberFormat="1">
      <alignment shrinkToFit="0" vertical="top" wrapText="1"/>
    </xf>
    <xf borderId="0" fillId="0" fontId="2" numFmtId="164" xfId="0" applyAlignment="1" applyFont="1" applyNumberFormat="1">
      <alignment readingOrder="0" shrinkToFit="0" vertical="top" wrapText="1"/>
    </xf>
    <xf borderId="0" fillId="2" fontId="2" numFmtId="0" xfId="0" applyAlignment="1" applyFill="1" applyFont="1">
      <alignment readingOrder="0" shrinkToFit="0" vertical="top" wrapText="1"/>
    </xf>
    <xf borderId="0" fillId="2" fontId="2" numFmtId="0" xfId="0" applyAlignment="1" applyFont="1">
      <alignment horizontal="center" shrinkToFit="0" vertical="top" wrapText="1"/>
    </xf>
    <xf borderId="0" fillId="2" fontId="2" numFmtId="164" xfId="0" applyAlignment="1" applyFont="1" applyNumberFormat="1">
      <alignment shrinkToFit="0" vertical="top" wrapText="1"/>
    </xf>
    <xf borderId="0" fillId="2" fontId="2" numFmtId="0" xfId="0" applyAlignment="1" applyFont="1">
      <alignment shrinkToFit="0" vertical="top" wrapText="1"/>
    </xf>
    <xf borderId="0" fillId="2" fontId="2" numFmtId="0" xfId="0" applyAlignment="1" applyFont="1">
      <alignment horizontal="center" readingOrder="0" shrinkToFit="0" vertical="top" wrapText="1"/>
    </xf>
    <xf borderId="0" fillId="2" fontId="2" numFmtId="164" xfId="0" applyAlignment="1" applyFont="1" applyNumberFormat="1">
      <alignment readingOrder="0" shrinkToFit="0" vertical="top" wrapText="1"/>
    </xf>
    <xf borderId="0" fillId="0" fontId="3" numFmtId="0" xfId="0" applyAlignment="1" applyFont="1">
      <alignment readingOrder="0" shrinkToFit="0" vertical="top" wrapText="1"/>
    </xf>
    <xf borderId="0" fillId="0" fontId="2" numFmtId="0" xfId="0" applyAlignment="1" applyFont="1">
      <alignment horizontal="center" readingOrder="0" shrinkToFit="0" vertical="top" wrapText="1"/>
    </xf>
    <xf borderId="0" fillId="3" fontId="2" numFmtId="0" xfId="0" applyAlignment="1" applyFill="1" applyFont="1">
      <alignment readingOrder="0" shrinkToFit="0" vertical="top" wrapText="1"/>
    </xf>
    <xf borderId="0" fillId="0" fontId="4" numFmtId="0" xfId="0" applyAlignment="1" applyFont="1">
      <alignment readingOrder="0" shrinkToFit="0" vertical="top" wrapText="1"/>
    </xf>
    <xf borderId="0" fillId="0" fontId="4" numFmtId="0" xfId="0" applyAlignment="1" applyFont="1">
      <alignment horizontal="center" readingOrder="0" shrinkToFit="0" vertical="top" wrapText="1"/>
    </xf>
    <xf borderId="0" fillId="0" fontId="4" numFmtId="0" xfId="0" applyAlignment="1" applyFont="1">
      <alignment shrinkToFit="0" vertical="top" wrapText="1"/>
    </xf>
    <xf borderId="0" fillId="0" fontId="4" numFmtId="164" xfId="0" applyAlignment="1" applyFont="1" applyNumberFormat="1">
      <alignment shrinkToFit="0" vertical="top" wrapText="1"/>
    </xf>
    <xf borderId="0" fillId="0" fontId="1" numFmtId="0" xfId="0" applyAlignment="1" applyFont="1">
      <alignment horizontal="center" shrinkToFit="0" vertical="top" wrapText="1"/>
    </xf>
    <xf borderId="0" fillId="0" fontId="1" numFmtId="164" xfId="0" applyAlignment="1" applyFont="1" applyNumberFormat="1">
      <alignment shrinkToFit="0" vertical="top" wrapText="1"/>
    </xf>
    <xf borderId="0" fillId="0" fontId="4" numFmtId="0" xfId="0" applyAlignment="1" applyFont="1">
      <alignment horizontal="center" shrinkToFit="0" vertical="top" wrapText="1"/>
    </xf>
    <xf borderId="0" fillId="0" fontId="5" numFmtId="0" xfId="0" applyAlignment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www.ebay.com.au/itm/Harley-Sportster-52-72XLH-XLCH-new-handlebar-switch-horn-kill-starter-botton-/321142157403?pt=Motorcycles_Parts_Accessories&amp;hash=item4ac590705b" TargetMode="External"/><Relationship Id="rId22" Type="http://schemas.openxmlformats.org/officeDocument/2006/relationships/hyperlink" Target="http://www.jpcycles.com/product/382-561" TargetMode="External"/><Relationship Id="rId21" Type="http://schemas.openxmlformats.org/officeDocument/2006/relationships/hyperlink" Target="http://www.jpcycles.com/product/ZZ34351" TargetMode="External"/><Relationship Id="rId24" Type="http://schemas.openxmlformats.org/officeDocument/2006/relationships/hyperlink" Target="http://www.ebay.com.au/itm/160729389588?ssPageName=STRK:MEWNX:IT&amp;_trksid=p3984.m1439.l2649" TargetMode="External"/><Relationship Id="rId23" Type="http://schemas.openxmlformats.org/officeDocument/2006/relationships/hyperlink" Target="http://www.ebay.com.au/itm/121133055407?ssPageName=STRK:MEWNX:IT&amp;_trksid=p3984.m1439.l2649" TargetMode="External"/><Relationship Id="rId1" Type="http://schemas.openxmlformats.org/officeDocument/2006/relationships/hyperlink" Target="http://www.jpcycles.com/product/220-552" TargetMode="External"/><Relationship Id="rId2" Type="http://schemas.openxmlformats.org/officeDocument/2006/relationships/hyperlink" Target="http://www.ebay.com.au/itm/310079054794?ssPageName=STRK:MEWNX:IT&amp;_trksid=p3984.m1439.l2649" TargetMode="External"/><Relationship Id="rId3" Type="http://schemas.openxmlformats.org/officeDocument/2006/relationships/hyperlink" Target="http://www.jpcycles.com/product/2400800" TargetMode="External"/><Relationship Id="rId4" Type="http://schemas.openxmlformats.org/officeDocument/2006/relationships/hyperlink" Target="http://www.jpcycles.com/product/2400754" TargetMode="External"/><Relationship Id="rId9" Type="http://schemas.openxmlformats.org/officeDocument/2006/relationships/hyperlink" Target="http://www.ebay.com/itm/43018-73-Harley-Chrome-Steel-Front-Rim-/200908632451?pt=Motorcycles_Parts_Accessories&amp;hash=item2ec7167183&amp;vxp=mtr" TargetMode="External"/><Relationship Id="rId26" Type="http://schemas.openxmlformats.org/officeDocument/2006/relationships/hyperlink" Target="http://www.jpcycles.com/product/230-541" TargetMode="External"/><Relationship Id="rId25" Type="http://schemas.openxmlformats.org/officeDocument/2006/relationships/hyperlink" Target="http://www.ebay.com.au/itm/160729389588?ssPageName=STRK:MEWNX:IT&amp;_trksid=p3984.m1439.l2649" TargetMode="External"/><Relationship Id="rId28" Type="http://schemas.openxmlformats.org/officeDocument/2006/relationships/hyperlink" Target="http://www.jpcycles.com/product/2400652" TargetMode="External"/><Relationship Id="rId27" Type="http://schemas.openxmlformats.org/officeDocument/2006/relationships/hyperlink" Target="http://www.jpcycles.com/product/2300347" TargetMode="External"/><Relationship Id="rId5" Type="http://schemas.openxmlformats.org/officeDocument/2006/relationships/hyperlink" Target="http://www.jpcycles.com/product/241-430" TargetMode="External"/><Relationship Id="rId6" Type="http://schemas.openxmlformats.org/officeDocument/2006/relationships/hyperlink" Target="http://www.jpcycles.com/product/2400771" TargetMode="External"/><Relationship Id="rId29" Type="http://schemas.openxmlformats.org/officeDocument/2006/relationships/hyperlink" Target="http://www.ebay.com/itm/230997857312?ssPageName=STRK:MESINDXX:IT&amp;_trksid=p3984.m1436.l2649" TargetMode="External"/><Relationship Id="rId7" Type="http://schemas.openxmlformats.org/officeDocument/2006/relationships/hyperlink" Target="http://www.jpcycles.com/product/2000075" TargetMode="External"/><Relationship Id="rId8" Type="http://schemas.openxmlformats.org/officeDocument/2006/relationships/hyperlink" Target="http://www.jpcycles.com/product/2000125" TargetMode="External"/><Relationship Id="rId31" Type="http://schemas.openxmlformats.org/officeDocument/2006/relationships/hyperlink" Target="http://www.ebay.com.au/itm/160625779818?ssPageName=STRK:MEWNX:IT&amp;_trksid=p3984.m1439.l2649" TargetMode="External"/><Relationship Id="rId30" Type="http://schemas.openxmlformats.org/officeDocument/2006/relationships/hyperlink" Target="http://www.jpcycles.com/product/5100065" TargetMode="External"/><Relationship Id="rId11" Type="http://schemas.openxmlformats.org/officeDocument/2006/relationships/hyperlink" Target="http://cgi.ebay.com/ws/eBayISAPI.dll?ViewItem&amp;item=171064980964&amp;fromMakeTrack=true&amp;ssPageName=VIP:watchlink:top:en&amp;autorefresh=true" TargetMode="External"/><Relationship Id="rId33" Type="http://schemas.openxmlformats.org/officeDocument/2006/relationships/hyperlink" Target="http://www.ebay.com.au/itm/170909841228?ssPageName=STRK:MEWNX:IT&amp;_trksid=p3984.m1439.l2649" TargetMode="External"/><Relationship Id="rId10" Type="http://schemas.openxmlformats.org/officeDocument/2006/relationships/hyperlink" Target="http://www.jpcycles.com/product/2000139" TargetMode="External"/><Relationship Id="rId32" Type="http://schemas.openxmlformats.org/officeDocument/2006/relationships/hyperlink" Target="http://www.ebay.com.au/itm/170154533156?ssPageName=STRK:MEWNX:IT&amp;_trksid=p3984.m1439.l2649" TargetMode="External"/><Relationship Id="rId13" Type="http://schemas.openxmlformats.org/officeDocument/2006/relationships/hyperlink" Target="http://www.jpcycles.com/product/701-557" TargetMode="External"/><Relationship Id="rId12" Type="http://schemas.openxmlformats.org/officeDocument/2006/relationships/hyperlink" Target="http://www.ebay.com/itm/171064980964?item=171064980964&amp;viewitem=&amp;vxp=mtr&amp;autorefresh=true" TargetMode="External"/><Relationship Id="rId34" Type="http://schemas.openxmlformats.org/officeDocument/2006/relationships/drawing" Target="../drawings/drawing1.xml"/><Relationship Id="rId15" Type="http://schemas.openxmlformats.org/officeDocument/2006/relationships/hyperlink" Target="http://www.ebay.com.au/itm/New-1973-1974-XLH-Sportster-Complete-Wiring-Harness-/171041975948?pt=Motorcycles_Parts_Accessories&amp;hash=item27d2e56e8c&amp;_uhb=1" TargetMode="External"/><Relationship Id="rId14" Type="http://schemas.openxmlformats.org/officeDocument/2006/relationships/hyperlink" Target="http://www.jpcycles.com/product/381-051" TargetMode="External"/><Relationship Id="rId17" Type="http://schemas.openxmlformats.org/officeDocument/2006/relationships/hyperlink" Target="http://www.ebay.com.au/itm/SWITCH-IGNITION-UNIVERSAL-3-WAY-CLASSIC-/360435907319?pt=AU_Motorcycle_Parts_Accessories&amp;hash=item53eba77af7" TargetMode="External"/><Relationship Id="rId16" Type="http://schemas.openxmlformats.org/officeDocument/2006/relationships/hyperlink" Target="http://www.jpcycles.com/product/3500191" TargetMode="External"/><Relationship Id="rId19" Type="http://schemas.openxmlformats.org/officeDocument/2006/relationships/hyperlink" Target="http://www.jpcycles.com/product/3700040" TargetMode="External"/><Relationship Id="rId18" Type="http://schemas.openxmlformats.org/officeDocument/2006/relationships/hyperlink" Target="http://www.jpcycles.com/product/3700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12.13"/>
    <col customWidth="1" min="2" max="2" width="18.0"/>
    <col customWidth="1" min="3" max="3" width="11.0"/>
    <col customWidth="1" min="4" max="4" width="9.13"/>
    <col customWidth="1" min="5" max="5" width="15.63"/>
    <col customWidth="1" min="6" max="6" width="11.88"/>
    <col customWidth="1" min="7" max="7" width="34.63"/>
    <col customWidth="1" min="8" max="8" width="9.25"/>
    <col customWidth="1" min="9" max="9" width="8.5"/>
    <col customWidth="1" min="10" max="10" width="26.0"/>
    <col customWidth="1" min="11" max="19" width="15.13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2" t="s">
        <v>7</v>
      </c>
      <c r="I1" s="4" t="s">
        <v>8</v>
      </c>
      <c r="J1" s="1" t="s">
        <v>9</v>
      </c>
      <c r="K1" s="5"/>
      <c r="L1" s="5"/>
      <c r="M1" s="5"/>
      <c r="N1" s="5"/>
      <c r="O1" s="5"/>
      <c r="P1" s="5"/>
      <c r="Q1" s="5"/>
      <c r="R1" s="5"/>
      <c r="S1" s="5"/>
    </row>
    <row r="2">
      <c r="A2" s="5"/>
      <c r="B2" s="6"/>
      <c r="C2" s="7"/>
      <c r="D2" s="7"/>
      <c r="E2" s="8" t="s">
        <v>10</v>
      </c>
      <c r="F2" s="9">
        <f>F3+F4</f>
        <v>3749.75</v>
      </c>
      <c r="G2" s="6"/>
      <c r="H2" s="7"/>
      <c r="I2" s="9"/>
      <c r="J2" s="6"/>
      <c r="K2" s="5"/>
      <c r="L2" s="5"/>
      <c r="M2" s="5"/>
      <c r="N2" s="5"/>
      <c r="O2" s="5"/>
      <c r="P2" s="5"/>
      <c r="Q2" s="5"/>
      <c r="R2" s="5"/>
      <c r="S2" s="5"/>
    </row>
    <row r="3">
      <c r="A3" s="5"/>
      <c r="B3" s="6"/>
      <c r="C3" s="7"/>
      <c r="D3" s="7"/>
      <c r="E3" s="8" t="s">
        <v>11</v>
      </c>
      <c r="F3" s="10">
        <v>1500.0</v>
      </c>
      <c r="G3" s="6"/>
      <c r="H3" s="7"/>
      <c r="I3" s="9"/>
      <c r="J3" s="6"/>
      <c r="K3" s="5"/>
      <c r="L3" s="5"/>
      <c r="M3" s="5"/>
      <c r="N3" s="5"/>
      <c r="O3" s="5"/>
      <c r="P3" s="5"/>
      <c r="Q3" s="5"/>
      <c r="R3" s="5"/>
      <c r="S3" s="5"/>
    </row>
    <row r="4">
      <c r="A4" s="5"/>
      <c r="B4" s="6"/>
      <c r="C4" s="7"/>
      <c r="D4" s="7"/>
      <c r="E4" s="8" t="s">
        <v>12</v>
      </c>
      <c r="F4" s="9">
        <f>sum(F5:F103)</f>
        <v>2249.75</v>
      </c>
      <c r="G4" s="6"/>
      <c r="H4" s="7"/>
      <c r="I4" s="9"/>
      <c r="J4" s="6"/>
      <c r="K4" s="5"/>
      <c r="L4" s="5"/>
      <c r="M4" s="5"/>
      <c r="N4" s="5"/>
      <c r="O4" s="5"/>
      <c r="P4" s="5"/>
      <c r="Q4" s="5"/>
      <c r="R4" s="5"/>
      <c r="S4" s="5"/>
    </row>
    <row r="5">
      <c r="A5" s="1" t="s">
        <v>13</v>
      </c>
      <c r="B5" s="11" t="s">
        <v>14</v>
      </c>
      <c r="C5" s="12"/>
      <c r="D5" s="12"/>
      <c r="E5" s="11" t="s">
        <v>15</v>
      </c>
      <c r="F5" s="13"/>
      <c r="G5" s="6"/>
      <c r="H5" s="7"/>
      <c r="I5" s="9"/>
      <c r="J5" s="6"/>
      <c r="K5" s="5"/>
      <c r="L5" s="5"/>
      <c r="M5" s="5"/>
      <c r="N5" s="5"/>
      <c r="O5" s="5"/>
      <c r="P5" s="5"/>
      <c r="Q5" s="5"/>
      <c r="R5" s="5"/>
      <c r="S5" s="5"/>
    </row>
    <row r="6">
      <c r="A6" s="5"/>
      <c r="B6" s="11" t="s">
        <v>16</v>
      </c>
      <c r="C6" s="12"/>
      <c r="D6" s="12"/>
      <c r="E6" s="14"/>
      <c r="F6" s="13"/>
      <c r="G6" s="6"/>
      <c r="H6" s="7"/>
      <c r="I6" s="9"/>
      <c r="J6" s="6"/>
      <c r="K6" s="5"/>
      <c r="L6" s="5"/>
      <c r="M6" s="5"/>
      <c r="N6" s="5"/>
      <c r="O6" s="5"/>
      <c r="P6" s="5"/>
      <c r="Q6" s="5"/>
      <c r="R6" s="5"/>
      <c r="S6" s="5"/>
    </row>
    <row r="7">
      <c r="A7" s="5"/>
      <c r="B7" s="11" t="s">
        <v>17</v>
      </c>
      <c r="C7" s="12"/>
      <c r="D7" s="15">
        <v>1.0</v>
      </c>
      <c r="E7" s="11" t="s">
        <v>18</v>
      </c>
      <c r="F7" s="16">
        <v>15.99</v>
      </c>
      <c r="G7" s="17" t="s">
        <v>19</v>
      </c>
      <c r="H7" s="7"/>
      <c r="I7" s="9"/>
      <c r="J7" s="6"/>
      <c r="K7" s="5"/>
      <c r="L7" s="5"/>
      <c r="M7" s="5"/>
      <c r="N7" s="5"/>
      <c r="O7" s="5"/>
      <c r="P7" s="5"/>
      <c r="Q7" s="5"/>
      <c r="R7" s="5"/>
      <c r="S7" s="5"/>
    </row>
    <row r="8">
      <c r="A8" s="5"/>
      <c r="B8" s="11" t="s">
        <v>20</v>
      </c>
      <c r="C8" s="12"/>
      <c r="D8" s="15">
        <v>1.0</v>
      </c>
      <c r="E8" s="11" t="s">
        <v>21</v>
      </c>
      <c r="F8" s="16">
        <v>10.9</v>
      </c>
      <c r="G8" s="17" t="s">
        <v>22</v>
      </c>
      <c r="H8" s="7"/>
      <c r="I8" s="9"/>
      <c r="J8" s="6"/>
      <c r="K8" s="5"/>
      <c r="L8" s="5"/>
      <c r="M8" s="5"/>
      <c r="N8" s="5"/>
      <c r="O8" s="5"/>
      <c r="P8" s="5"/>
      <c r="Q8" s="5"/>
      <c r="R8" s="5"/>
      <c r="S8" s="5"/>
    </row>
    <row r="9">
      <c r="A9" s="5"/>
      <c r="B9" s="11" t="s">
        <v>23</v>
      </c>
      <c r="C9" s="12"/>
      <c r="D9" s="15">
        <v>1.0</v>
      </c>
      <c r="E9" s="11" t="s">
        <v>24</v>
      </c>
      <c r="F9" s="16">
        <v>50.7</v>
      </c>
      <c r="G9" s="6"/>
      <c r="H9" s="18">
        <v>48207.0</v>
      </c>
      <c r="I9" s="9"/>
      <c r="J9" s="6"/>
      <c r="K9" s="5"/>
      <c r="L9" s="5"/>
      <c r="M9" s="5"/>
      <c r="N9" s="5"/>
      <c r="O9" s="5"/>
      <c r="P9" s="5"/>
      <c r="Q9" s="5"/>
      <c r="R9" s="5"/>
      <c r="S9" s="5"/>
    </row>
    <row r="10">
      <c r="A10" s="5"/>
      <c r="B10" s="6"/>
      <c r="C10" s="7"/>
      <c r="D10" s="7"/>
      <c r="E10" s="6"/>
      <c r="F10" s="9"/>
      <c r="G10" s="6"/>
      <c r="H10" s="7"/>
      <c r="I10" s="9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>
      <c r="A11" s="1" t="s">
        <v>25</v>
      </c>
      <c r="B11" s="11" t="s">
        <v>26</v>
      </c>
      <c r="C11" s="15" t="s">
        <v>27</v>
      </c>
      <c r="D11" s="15">
        <v>1.0</v>
      </c>
      <c r="E11" s="11" t="s">
        <v>18</v>
      </c>
      <c r="F11" s="16">
        <v>19.99</v>
      </c>
      <c r="G11" s="17" t="s">
        <v>28</v>
      </c>
      <c r="H11" s="18">
        <v>57611.0</v>
      </c>
      <c r="I11" s="9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>
      <c r="A12" s="6"/>
      <c r="B12" s="11" t="s">
        <v>29</v>
      </c>
      <c r="C12" s="15" t="s">
        <v>30</v>
      </c>
      <c r="D12" s="15">
        <v>1.0</v>
      </c>
      <c r="E12" s="11" t="s">
        <v>18</v>
      </c>
      <c r="F12" s="16">
        <v>48.99</v>
      </c>
      <c r="G12" s="17" t="s">
        <v>31</v>
      </c>
      <c r="H12" s="18">
        <v>58746.0</v>
      </c>
      <c r="I12" s="9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>
      <c r="A13" s="6"/>
      <c r="B13" s="11" t="s">
        <v>32</v>
      </c>
      <c r="C13" s="15" t="s">
        <v>33</v>
      </c>
      <c r="D13" s="15">
        <v>1.0</v>
      </c>
      <c r="E13" s="11" t="s">
        <v>18</v>
      </c>
      <c r="F13" s="16">
        <v>32.99</v>
      </c>
      <c r="G13" s="17" t="s">
        <v>34</v>
      </c>
      <c r="H13" s="18">
        <v>58017.0</v>
      </c>
      <c r="I13" s="9"/>
      <c r="J13" s="8" t="s">
        <v>35</v>
      </c>
      <c r="K13" s="6"/>
      <c r="L13" s="6"/>
      <c r="M13" s="6"/>
      <c r="N13" s="6"/>
      <c r="O13" s="6"/>
      <c r="P13" s="6"/>
      <c r="Q13" s="6"/>
      <c r="R13" s="6"/>
      <c r="S13" s="6"/>
    </row>
    <row r="14">
      <c r="A14" s="6"/>
      <c r="B14" s="11" t="s">
        <v>36</v>
      </c>
      <c r="C14" s="15" t="s">
        <v>37</v>
      </c>
      <c r="D14" s="15">
        <v>1.0</v>
      </c>
      <c r="E14" s="11" t="s">
        <v>18</v>
      </c>
      <c r="F14" s="16">
        <v>9.95</v>
      </c>
      <c r="G14" s="17" t="s">
        <v>38</v>
      </c>
      <c r="H14" s="7"/>
      <c r="I14" s="9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>
      <c r="A15" s="6"/>
      <c r="B15" s="11" t="s">
        <v>39</v>
      </c>
      <c r="C15" s="12"/>
      <c r="D15" s="15">
        <v>1.0</v>
      </c>
      <c r="E15" s="11" t="s">
        <v>40</v>
      </c>
      <c r="F15" s="16">
        <v>100.0</v>
      </c>
      <c r="G15" s="6"/>
      <c r="H15" s="7"/>
      <c r="I15" s="9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>
      <c r="A16" s="6"/>
      <c r="B16" s="6"/>
      <c r="C16" s="7"/>
      <c r="D16" s="7"/>
      <c r="E16" s="6"/>
      <c r="F16" s="9"/>
      <c r="G16" s="6"/>
      <c r="H16" s="7"/>
      <c r="I16" s="9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>
      <c r="A17" s="1" t="s">
        <v>41</v>
      </c>
      <c r="B17" s="11" t="s">
        <v>42</v>
      </c>
      <c r="C17" s="15" t="s">
        <v>43</v>
      </c>
      <c r="D17" s="15">
        <v>20.0</v>
      </c>
      <c r="E17" s="11" t="s">
        <v>18</v>
      </c>
      <c r="F17" s="16">
        <v>62.99</v>
      </c>
      <c r="G17" s="19" t="s">
        <v>44</v>
      </c>
      <c r="H17" s="7"/>
      <c r="I17" s="9"/>
      <c r="J17" s="8" t="s">
        <v>45</v>
      </c>
      <c r="K17" s="6"/>
      <c r="L17" s="6"/>
      <c r="M17" s="6"/>
      <c r="N17" s="6"/>
      <c r="O17" s="6"/>
      <c r="P17" s="6"/>
      <c r="Q17" s="6"/>
      <c r="R17" s="6"/>
      <c r="S17" s="6"/>
    </row>
    <row r="18">
      <c r="A18" s="6"/>
      <c r="B18" s="20" t="s">
        <v>46</v>
      </c>
      <c r="C18" s="21" t="s">
        <v>47</v>
      </c>
      <c r="D18" s="21">
        <v>20.0</v>
      </c>
      <c r="E18" s="22"/>
      <c r="F18" s="23"/>
      <c r="G18" s="8" t="s">
        <v>48</v>
      </c>
      <c r="H18" s="7"/>
      <c r="I18" s="9"/>
      <c r="J18" s="8" t="s">
        <v>49</v>
      </c>
      <c r="K18" s="6"/>
      <c r="L18" s="6"/>
      <c r="M18" s="6"/>
      <c r="N18" s="6"/>
      <c r="O18" s="6"/>
      <c r="P18" s="6"/>
      <c r="Q18" s="6"/>
      <c r="R18" s="6"/>
      <c r="S18" s="6"/>
    </row>
    <row r="19">
      <c r="A19" s="6"/>
      <c r="B19" s="20" t="s">
        <v>50</v>
      </c>
      <c r="C19" s="21" t="s">
        <v>51</v>
      </c>
      <c r="D19" s="21">
        <v>40.0</v>
      </c>
      <c r="E19" s="22"/>
      <c r="F19" s="23"/>
      <c r="G19" s="8" t="s">
        <v>48</v>
      </c>
      <c r="H19" s="7"/>
      <c r="I19" s="9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>
      <c r="A20" s="6"/>
      <c r="B20" s="11" t="s">
        <v>52</v>
      </c>
      <c r="C20" s="15">
        <v>9052.0</v>
      </c>
      <c r="D20" s="15">
        <v>2.0</v>
      </c>
      <c r="E20" s="11" t="s">
        <v>53</v>
      </c>
      <c r="F20" s="16">
        <v>45.0</v>
      </c>
      <c r="G20" s="6"/>
      <c r="H20" s="7"/>
      <c r="I20" s="9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>
      <c r="A21" s="6"/>
      <c r="B21" s="11" t="s">
        <v>54</v>
      </c>
      <c r="C21" s="15" t="s">
        <v>55</v>
      </c>
      <c r="D21" s="15">
        <v>2.0</v>
      </c>
      <c r="E21" s="11" t="s">
        <v>18</v>
      </c>
      <c r="F21" s="16">
        <v>2.99</v>
      </c>
      <c r="G21" s="17" t="s">
        <v>56</v>
      </c>
      <c r="H21" s="18" t="s">
        <v>57</v>
      </c>
      <c r="I21" s="9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>
      <c r="A22" s="6"/>
      <c r="B22" s="11" t="s">
        <v>58</v>
      </c>
      <c r="C22" s="15" t="s">
        <v>59</v>
      </c>
      <c r="D22" s="15">
        <v>1.0</v>
      </c>
      <c r="E22" s="11" t="s">
        <v>18</v>
      </c>
      <c r="F22" s="16">
        <v>83.99</v>
      </c>
      <c r="G22" s="17" t="s">
        <v>60</v>
      </c>
      <c r="H22" s="18">
        <v>53034.0</v>
      </c>
      <c r="I22" s="9"/>
      <c r="J22" s="8" t="s">
        <v>61</v>
      </c>
      <c r="K22" s="6"/>
      <c r="L22" s="6"/>
      <c r="M22" s="6"/>
      <c r="N22" s="6"/>
      <c r="O22" s="6"/>
      <c r="P22" s="6"/>
      <c r="Q22" s="6"/>
      <c r="R22" s="6"/>
      <c r="S22" s="6"/>
    </row>
    <row r="23">
      <c r="A23" s="6"/>
      <c r="B23" s="20" t="s">
        <v>58</v>
      </c>
      <c r="C23" s="21" t="s">
        <v>59</v>
      </c>
      <c r="D23" s="21">
        <v>1.0</v>
      </c>
      <c r="E23" s="20" t="s">
        <v>21</v>
      </c>
      <c r="F23" s="23"/>
      <c r="G23" s="17" t="s">
        <v>62</v>
      </c>
      <c r="H23" s="7"/>
      <c r="I23" s="9"/>
      <c r="J23" s="8" t="s">
        <v>63</v>
      </c>
      <c r="K23" s="6"/>
      <c r="L23" s="6"/>
      <c r="M23" s="6"/>
      <c r="N23" s="6"/>
      <c r="O23" s="6"/>
      <c r="P23" s="6"/>
      <c r="Q23" s="6"/>
      <c r="R23" s="6"/>
      <c r="S23" s="6"/>
    </row>
    <row r="24">
      <c r="A24" s="6"/>
      <c r="B24" s="20" t="s">
        <v>64</v>
      </c>
      <c r="C24" s="21" t="s">
        <v>65</v>
      </c>
      <c r="D24" s="21">
        <v>1.0</v>
      </c>
      <c r="E24" s="20" t="s">
        <v>66</v>
      </c>
      <c r="F24" s="23"/>
      <c r="G24" s="6"/>
      <c r="H24" s="7"/>
      <c r="I24" s="9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>
      <c r="A25" s="6"/>
      <c r="B25" s="11" t="s">
        <v>67</v>
      </c>
      <c r="C25" s="12"/>
      <c r="D25" s="15">
        <v>1.0</v>
      </c>
      <c r="E25" s="11" t="s">
        <v>68</v>
      </c>
      <c r="F25" s="16">
        <v>180.0</v>
      </c>
      <c r="G25" s="6"/>
      <c r="H25" s="7"/>
      <c r="I25" s="9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>
      <c r="A26" s="6"/>
      <c r="B26" s="6"/>
      <c r="C26" s="7"/>
      <c r="D26" s="7"/>
      <c r="E26" s="6"/>
      <c r="F26" s="9"/>
      <c r="G26" s="6"/>
      <c r="H26" s="7"/>
      <c r="I26" s="9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>
      <c r="A27" s="1" t="s">
        <v>69</v>
      </c>
      <c r="B27" s="11" t="s">
        <v>70</v>
      </c>
      <c r="C27" s="15" t="s">
        <v>71</v>
      </c>
      <c r="D27" s="15">
        <v>1.0</v>
      </c>
      <c r="E27" s="11" t="s">
        <v>18</v>
      </c>
      <c r="F27" s="16">
        <v>52.99</v>
      </c>
      <c r="G27" s="17" t="s">
        <v>72</v>
      </c>
      <c r="H27" s="24"/>
      <c r="I27" s="9"/>
      <c r="J27" s="8" t="s">
        <v>73</v>
      </c>
      <c r="K27" s="5"/>
      <c r="L27" s="5"/>
      <c r="M27" s="5"/>
      <c r="N27" s="5"/>
      <c r="O27" s="5"/>
      <c r="P27" s="5"/>
      <c r="Q27" s="5"/>
      <c r="R27" s="5"/>
      <c r="S27" s="5"/>
    </row>
    <row r="28">
      <c r="A28" s="6"/>
      <c r="B28" s="20" t="s">
        <v>74</v>
      </c>
      <c r="C28" s="21" t="s">
        <v>51</v>
      </c>
      <c r="D28" s="21">
        <v>1.0</v>
      </c>
      <c r="E28" s="20" t="s">
        <v>18</v>
      </c>
      <c r="F28" s="23"/>
      <c r="G28" s="6"/>
      <c r="H28" s="7"/>
      <c r="I28" s="9"/>
      <c r="J28" s="8" t="s">
        <v>75</v>
      </c>
      <c r="K28" s="6"/>
      <c r="L28" s="6"/>
      <c r="M28" s="6"/>
      <c r="N28" s="6"/>
      <c r="O28" s="6"/>
      <c r="P28" s="6"/>
      <c r="Q28" s="6"/>
      <c r="R28" s="6"/>
      <c r="S28" s="6"/>
    </row>
    <row r="29">
      <c r="A29" s="6"/>
      <c r="B29" s="11" t="s">
        <v>76</v>
      </c>
      <c r="C29" s="15">
        <v>9008.0</v>
      </c>
      <c r="D29" s="15">
        <v>2.0</v>
      </c>
      <c r="E29" s="11" t="s">
        <v>53</v>
      </c>
      <c r="F29" s="16">
        <v>14.0</v>
      </c>
      <c r="G29" s="6"/>
      <c r="H29" s="7"/>
      <c r="I29" s="9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>
      <c r="A30" s="6"/>
      <c r="B30" s="11" t="s">
        <v>76</v>
      </c>
      <c r="C30" s="15">
        <v>9009.0</v>
      </c>
      <c r="D30" s="15">
        <v>1.0</v>
      </c>
      <c r="E30" s="11" t="s">
        <v>53</v>
      </c>
      <c r="F30" s="16">
        <v>7.0</v>
      </c>
      <c r="G30" s="6"/>
      <c r="H30" s="24"/>
      <c r="I30" s="9"/>
      <c r="J30" s="6"/>
      <c r="K30" s="5"/>
      <c r="L30" s="5"/>
      <c r="M30" s="5"/>
      <c r="N30" s="5"/>
      <c r="O30" s="5"/>
      <c r="P30" s="5"/>
      <c r="Q30" s="5"/>
      <c r="R30" s="5"/>
      <c r="S30" s="5"/>
    </row>
    <row r="31">
      <c r="A31" s="6"/>
      <c r="B31" s="11" t="s">
        <v>54</v>
      </c>
      <c r="C31" s="15" t="s">
        <v>77</v>
      </c>
      <c r="D31" s="15">
        <v>1.0</v>
      </c>
      <c r="E31" s="11" t="s">
        <v>53</v>
      </c>
      <c r="F31" s="16">
        <v>5.0</v>
      </c>
      <c r="G31" s="6"/>
      <c r="H31" s="7"/>
      <c r="I31" s="9"/>
      <c r="J31" s="8" t="s">
        <v>78</v>
      </c>
      <c r="K31" s="6"/>
      <c r="L31" s="6"/>
      <c r="M31" s="6"/>
      <c r="N31" s="6"/>
      <c r="O31" s="6"/>
      <c r="P31" s="6"/>
      <c r="Q31" s="6"/>
      <c r="R31" s="6"/>
      <c r="S31" s="6"/>
    </row>
    <row r="32">
      <c r="A32" s="6"/>
      <c r="B32" s="20" t="s">
        <v>79</v>
      </c>
      <c r="C32" s="21" t="s">
        <v>80</v>
      </c>
      <c r="D32" s="21">
        <v>1.0</v>
      </c>
      <c r="E32" s="22"/>
      <c r="F32" s="23"/>
      <c r="G32" s="6"/>
      <c r="H32" s="7"/>
      <c r="I32" s="9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>
      <c r="A33" s="6"/>
      <c r="B33" s="20" t="s">
        <v>81</v>
      </c>
      <c r="C33" s="21" t="s">
        <v>82</v>
      </c>
      <c r="D33" s="21">
        <v>1.0</v>
      </c>
      <c r="E33" s="20" t="s">
        <v>21</v>
      </c>
      <c r="F33" s="23"/>
      <c r="G33" s="17" t="s">
        <v>83</v>
      </c>
      <c r="H33" s="7"/>
      <c r="I33" s="9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>
      <c r="A34" s="6"/>
      <c r="B34" s="11" t="s">
        <v>84</v>
      </c>
      <c r="C34" s="12"/>
      <c r="D34" s="15">
        <v>1.0</v>
      </c>
      <c r="E34" s="11" t="s">
        <v>21</v>
      </c>
      <c r="F34" s="16">
        <v>119.0</v>
      </c>
      <c r="G34" s="17" t="s">
        <v>85</v>
      </c>
      <c r="H34" s="7"/>
      <c r="I34" s="9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>
      <c r="A35" s="6"/>
      <c r="B35" s="11" t="s">
        <v>86</v>
      </c>
      <c r="C35" s="12"/>
      <c r="D35" s="15">
        <v>1.0</v>
      </c>
      <c r="E35" s="11" t="s">
        <v>68</v>
      </c>
      <c r="F35" s="16">
        <v>180.0</v>
      </c>
      <c r="G35" s="6"/>
      <c r="H35" s="7"/>
      <c r="I35" s="9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>
      <c r="A36" s="6"/>
      <c r="B36" s="11" t="s">
        <v>87</v>
      </c>
      <c r="C36" s="12"/>
      <c r="D36" s="15">
        <v>1.0</v>
      </c>
      <c r="E36" s="11" t="s">
        <v>88</v>
      </c>
      <c r="F36" s="16">
        <v>144.0</v>
      </c>
      <c r="G36" s="6"/>
      <c r="H36" s="7"/>
      <c r="I36" s="9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>
      <c r="A37" s="6"/>
      <c r="B37" s="6"/>
      <c r="C37" s="7"/>
      <c r="D37" s="7"/>
      <c r="E37" s="6"/>
      <c r="F37" s="9"/>
      <c r="G37" s="6"/>
      <c r="H37" s="7"/>
      <c r="I37" s="9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ht="4.5" customHeight="1">
      <c r="A38" s="1" t="s">
        <v>89</v>
      </c>
      <c r="B38" s="11" t="s">
        <v>90</v>
      </c>
      <c r="C38" s="15" t="s">
        <v>91</v>
      </c>
      <c r="D38" s="15">
        <v>2.0</v>
      </c>
      <c r="E38" s="11" t="s">
        <v>18</v>
      </c>
      <c r="F38" s="16">
        <v>12.99</v>
      </c>
      <c r="G38" s="17" t="s">
        <v>92</v>
      </c>
      <c r="H38" s="24"/>
      <c r="I38" s="2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>
      <c r="A39" s="6"/>
      <c r="B39" s="8" t="s">
        <v>90</v>
      </c>
      <c r="C39" s="18" t="s">
        <v>93</v>
      </c>
      <c r="D39" s="18">
        <v>2.0</v>
      </c>
      <c r="E39" s="6"/>
      <c r="F39" s="9"/>
      <c r="G39" s="6"/>
      <c r="H39" s="7"/>
      <c r="I39" s="9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>
      <c r="A40" s="6"/>
      <c r="B40" s="11" t="s">
        <v>52</v>
      </c>
      <c r="C40" s="12"/>
      <c r="D40" s="15">
        <v>2.0</v>
      </c>
      <c r="E40" s="11" t="s">
        <v>53</v>
      </c>
      <c r="F40" s="16">
        <v>26.0</v>
      </c>
      <c r="G40" s="6"/>
      <c r="H40" s="7"/>
      <c r="I40" s="9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>
      <c r="A41" s="6"/>
      <c r="B41" s="6"/>
      <c r="C41" s="7"/>
      <c r="D41" s="7"/>
      <c r="E41" s="6"/>
      <c r="F41" s="9"/>
      <c r="G41" s="6"/>
      <c r="H41" s="7"/>
      <c r="I41" s="9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>
      <c r="A42" s="1" t="s">
        <v>94</v>
      </c>
      <c r="B42" s="11" t="s">
        <v>95</v>
      </c>
      <c r="C42" s="15" t="s">
        <v>96</v>
      </c>
      <c r="D42" s="15">
        <v>1.0</v>
      </c>
      <c r="E42" s="11" t="s">
        <v>18</v>
      </c>
      <c r="F42" s="16">
        <v>118.99</v>
      </c>
      <c r="G42" s="17" t="s">
        <v>97</v>
      </c>
      <c r="H42" s="7"/>
      <c r="I42" s="9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ht="1.5" customHeight="1">
      <c r="A43" s="6"/>
      <c r="B43" s="20" t="s">
        <v>95</v>
      </c>
      <c r="C43" s="21" t="s">
        <v>96</v>
      </c>
      <c r="D43" s="21">
        <v>1.0</v>
      </c>
      <c r="E43" s="20" t="s">
        <v>66</v>
      </c>
      <c r="F43" s="23"/>
      <c r="G43" s="17" t="s">
        <v>98</v>
      </c>
      <c r="H43" s="7"/>
      <c r="I43" s="9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>
      <c r="A44" s="6"/>
      <c r="B44" s="11" t="s">
        <v>99</v>
      </c>
      <c r="C44" s="15">
        <v>66105.0</v>
      </c>
      <c r="D44" s="15">
        <v>1.0</v>
      </c>
      <c r="E44" s="11" t="s">
        <v>18</v>
      </c>
      <c r="F44" s="16">
        <v>6.99</v>
      </c>
      <c r="G44" s="17" t="s">
        <v>100</v>
      </c>
      <c r="H44" s="18">
        <v>10121.0</v>
      </c>
      <c r="I44" s="9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>
      <c r="A45" s="6"/>
      <c r="B45" s="11" t="s">
        <v>101</v>
      </c>
      <c r="C45" s="15" t="s">
        <v>102</v>
      </c>
      <c r="D45" s="15">
        <v>1.0</v>
      </c>
      <c r="E45" s="11" t="s">
        <v>103</v>
      </c>
      <c r="F45" s="16">
        <v>19.9</v>
      </c>
      <c r="G45" s="17" t="s">
        <v>104</v>
      </c>
      <c r="H45" s="18">
        <v>15020.0</v>
      </c>
      <c r="I45" s="9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>
      <c r="A46" s="6"/>
      <c r="B46" s="11" t="s">
        <v>101</v>
      </c>
      <c r="C46" s="15" t="s">
        <v>102</v>
      </c>
      <c r="D46" s="15">
        <v>1.0</v>
      </c>
      <c r="E46" s="11" t="s">
        <v>18</v>
      </c>
      <c r="F46" s="16">
        <v>13.99</v>
      </c>
      <c r="G46" s="17" t="s">
        <v>105</v>
      </c>
      <c r="H46" s="18">
        <v>15020.0</v>
      </c>
      <c r="I46" s="9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>
      <c r="A47" s="6"/>
      <c r="B47" s="20" t="s">
        <v>106</v>
      </c>
      <c r="C47" s="21" t="s">
        <v>107</v>
      </c>
      <c r="D47" s="21">
        <v>1.0</v>
      </c>
      <c r="E47" s="20" t="s">
        <v>18</v>
      </c>
      <c r="F47" s="23"/>
      <c r="G47" s="17" t="s">
        <v>108</v>
      </c>
      <c r="H47" s="7"/>
      <c r="I47" s="9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>
      <c r="A48" s="6"/>
      <c r="B48" s="20" t="s">
        <v>106</v>
      </c>
      <c r="C48" s="21" t="s">
        <v>107</v>
      </c>
      <c r="D48" s="21">
        <v>1.0</v>
      </c>
      <c r="E48" s="20" t="s">
        <v>21</v>
      </c>
      <c r="F48" s="23"/>
      <c r="G48" s="17" t="s">
        <v>109</v>
      </c>
      <c r="H48" s="7"/>
      <c r="I48" s="9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>
      <c r="A49" s="6"/>
      <c r="B49" s="11" t="s">
        <v>110</v>
      </c>
      <c r="C49" s="15">
        <v>57460.0</v>
      </c>
      <c r="D49" s="15">
        <v>1.0</v>
      </c>
      <c r="E49" s="11" t="s">
        <v>18</v>
      </c>
      <c r="F49" s="16">
        <v>4.99</v>
      </c>
      <c r="G49" s="17" t="s">
        <v>111</v>
      </c>
      <c r="H49" s="18">
        <v>15211.0</v>
      </c>
      <c r="I49" s="9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>
      <c r="A50" s="6"/>
      <c r="B50" s="20" t="s">
        <v>112</v>
      </c>
      <c r="C50" s="26"/>
      <c r="D50" s="21">
        <v>1.0</v>
      </c>
      <c r="E50" s="20" t="s">
        <v>18</v>
      </c>
      <c r="F50" s="23"/>
      <c r="G50" s="17" t="s">
        <v>113</v>
      </c>
      <c r="H50" s="7"/>
      <c r="I50" s="9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>
      <c r="A51" s="6"/>
      <c r="B51" s="11" t="s">
        <v>114</v>
      </c>
      <c r="C51" s="12"/>
      <c r="D51" s="15">
        <v>1.0</v>
      </c>
      <c r="E51" s="11" t="s">
        <v>103</v>
      </c>
      <c r="F51" s="16">
        <v>69.99</v>
      </c>
      <c r="G51" s="17" t="s">
        <v>115</v>
      </c>
      <c r="H51" s="7"/>
      <c r="I51" s="9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>
      <c r="A52" s="6"/>
      <c r="B52" s="8" t="s">
        <v>116</v>
      </c>
      <c r="C52" s="7"/>
      <c r="D52" s="7"/>
      <c r="E52" s="6"/>
      <c r="F52" s="9"/>
      <c r="G52" s="6"/>
      <c r="H52" s="7"/>
      <c r="I52" s="9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>
      <c r="A53" s="6"/>
      <c r="B53" s="8" t="s">
        <v>117</v>
      </c>
      <c r="C53" s="7"/>
      <c r="D53" s="7"/>
      <c r="E53" s="6"/>
      <c r="F53" s="9"/>
      <c r="G53" s="6"/>
      <c r="H53" s="7"/>
      <c r="I53" s="9"/>
      <c r="J53" s="8" t="s">
        <v>118</v>
      </c>
      <c r="K53" s="6"/>
      <c r="L53" s="6"/>
      <c r="M53" s="6"/>
      <c r="N53" s="6"/>
      <c r="O53" s="6"/>
      <c r="P53" s="6"/>
      <c r="Q53" s="6"/>
      <c r="R53" s="6"/>
      <c r="S53" s="6"/>
    </row>
    <row r="54">
      <c r="A54" s="6"/>
      <c r="B54" s="8" t="s">
        <v>119</v>
      </c>
      <c r="C54" s="7"/>
      <c r="D54" s="7"/>
      <c r="E54" s="6"/>
      <c r="F54" s="9"/>
      <c r="G54" s="6"/>
      <c r="H54" s="7"/>
      <c r="I54" s="9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>
      <c r="A55" s="6"/>
      <c r="B55" s="11" t="s">
        <v>120</v>
      </c>
      <c r="C55" s="12"/>
      <c r="D55" s="15">
        <v>1.0</v>
      </c>
      <c r="E55" s="11" t="s">
        <v>21</v>
      </c>
      <c r="F55" s="16">
        <v>49.0</v>
      </c>
      <c r="G55" s="17" t="s">
        <v>121</v>
      </c>
      <c r="H55" s="7"/>
      <c r="I55" s="9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>
      <c r="A56" s="6"/>
      <c r="B56" s="6"/>
      <c r="C56" s="7"/>
      <c r="D56" s="7"/>
      <c r="E56" s="6"/>
      <c r="F56" s="9"/>
      <c r="G56" s="6"/>
      <c r="H56" s="7"/>
      <c r="I56" s="9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>
      <c r="A57" s="1" t="s">
        <v>122</v>
      </c>
      <c r="B57" s="5"/>
      <c r="C57" s="24"/>
      <c r="D57" s="24"/>
      <c r="E57" s="5"/>
      <c r="F57" s="9"/>
      <c r="G57" s="6"/>
      <c r="H57" s="24"/>
      <c r="I57" s="2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>
      <c r="A58" s="6"/>
      <c r="B58" s="6"/>
      <c r="C58" s="7"/>
      <c r="D58" s="7"/>
      <c r="E58" s="6"/>
      <c r="F58" s="9"/>
      <c r="G58" s="6"/>
      <c r="H58" s="7"/>
      <c r="I58" s="9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>
      <c r="A59" s="1" t="s">
        <v>123</v>
      </c>
      <c r="B59" s="11" t="s">
        <v>124</v>
      </c>
      <c r="C59" s="15" t="s">
        <v>125</v>
      </c>
      <c r="D59" s="15">
        <v>4.0</v>
      </c>
      <c r="E59" s="11" t="s">
        <v>21</v>
      </c>
      <c r="F59" s="16">
        <v>16.0</v>
      </c>
      <c r="G59" s="17" t="s">
        <v>121</v>
      </c>
      <c r="H59" s="18">
        <v>80669.0</v>
      </c>
      <c r="I59" s="9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>
      <c r="A60" s="6"/>
      <c r="B60" s="6"/>
      <c r="C60" s="7"/>
      <c r="D60" s="7"/>
      <c r="E60" s="6"/>
      <c r="F60" s="9"/>
      <c r="G60" s="6"/>
      <c r="H60" s="7"/>
      <c r="I60" s="9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>
      <c r="A61" s="1" t="s">
        <v>126</v>
      </c>
      <c r="B61" s="11" t="s">
        <v>127</v>
      </c>
      <c r="C61" s="15">
        <v>8860.0</v>
      </c>
      <c r="D61" s="15">
        <v>28.0</v>
      </c>
      <c r="E61" s="11" t="s">
        <v>18</v>
      </c>
      <c r="F61" s="16">
        <v>21.99</v>
      </c>
      <c r="G61" s="17" t="s">
        <v>128</v>
      </c>
      <c r="H61" s="24"/>
      <c r="I61" s="2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>
      <c r="A62" s="6"/>
      <c r="B62" s="20" t="s">
        <v>129</v>
      </c>
      <c r="C62" s="21" t="s">
        <v>130</v>
      </c>
      <c r="D62" s="21">
        <v>2.0</v>
      </c>
      <c r="E62" s="22"/>
      <c r="F62" s="23"/>
      <c r="G62" s="6"/>
      <c r="H62" s="7"/>
      <c r="I62" s="9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>
      <c r="A63" s="6"/>
      <c r="B63" s="20" t="s">
        <v>131</v>
      </c>
      <c r="C63" s="21" t="s">
        <v>132</v>
      </c>
      <c r="D63" s="21">
        <v>1.0</v>
      </c>
      <c r="E63" s="22"/>
      <c r="F63" s="23"/>
      <c r="G63" s="6"/>
      <c r="H63" s="7"/>
      <c r="I63" s="9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>
      <c r="A64" s="6"/>
      <c r="B64" s="20" t="s">
        <v>133</v>
      </c>
      <c r="C64" s="21" t="s">
        <v>134</v>
      </c>
      <c r="D64" s="21">
        <v>1.0</v>
      </c>
      <c r="E64" s="22"/>
      <c r="F64" s="23"/>
      <c r="G64" s="6"/>
      <c r="H64" s="7"/>
      <c r="I64" s="9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>
      <c r="A65" s="6"/>
      <c r="B65" s="20" t="s">
        <v>135</v>
      </c>
      <c r="C65" s="26"/>
      <c r="D65" s="21">
        <v>1.0</v>
      </c>
      <c r="E65" s="20" t="s">
        <v>18</v>
      </c>
      <c r="F65" s="23"/>
      <c r="G65" s="17" t="s">
        <v>136</v>
      </c>
      <c r="H65" s="18" t="s">
        <v>137</v>
      </c>
      <c r="I65" s="9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>
      <c r="A66" s="6"/>
      <c r="B66" s="6"/>
      <c r="C66" s="7"/>
      <c r="D66" s="7"/>
      <c r="E66" s="6"/>
      <c r="F66" s="9"/>
      <c r="G66" s="6"/>
      <c r="H66" s="7"/>
      <c r="I66" s="9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>
      <c r="A67" s="1" t="s">
        <v>138</v>
      </c>
      <c r="B67" s="20" t="s">
        <v>139</v>
      </c>
      <c r="C67" s="26"/>
      <c r="D67" s="21">
        <v>1.0</v>
      </c>
      <c r="E67" s="20" t="s">
        <v>140</v>
      </c>
      <c r="F67" s="23"/>
      <c r="G67" s="22"/>
      <c r="H67" s="21">
        <v>44735.0</v>
      </c>
      <c r="I67" s="9"/>
      <c r="J67" s="8" t="s">
        <v>141</v>
      </c>
      <c r="K67" s="6"/>
      <c r="L67" s="6"/>
      <c r="M67" s="6"/>
      <c r="N67" s="6"/>
      <c r="O67" s="6"/>
      <c r="P67" s="6"/>
      <c r="Q67" s="6"/>
      <c r="R67" s="6"/>
      <c r="S67" s="6"/>
    </row>
    <row r="68">
      <c r="A68" s="6"/>
      <c r="B68" s="1" t="s">
        <v>142</v>
      </c>
      <c r="C68" s="7"/>
      <c r="D68" s="7"/>
      <c r="E68" s="6"/>
      <c r="F68" s="9"/>
      <c r="G68" s="6"/>
      <c r="H68" s="7"/>
      <c r="I68" s="9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>
      <c r="A69" s="6"/>
      <c r="B69" s="20" t="s">
        <v>143</v>
      </c>
      <c r="C69" s="21">
        <v>45019.0</v>
      </c>
      <c r="D69" s="21">
        <v>1.0</v>
      </c>
      <c r="E69" s="20" t="s">
        <v>18</v>
      </c>
      <c r="F69" s="23"/>
      <c r="G69" s="27" t="s">
        <v>144</v>
      </c>
      <c r="H69" s="21">
        <v>45265.0</v>
      </c>
      <c r="I69" s="9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>
      <c r="A70" s="6"/>
      <c r="B70" s="8" t="s">
        <v>142</v>
      </c>
      <c r="C70" s="7"/>
      <c r="D70" s="7"/>
      <c r="E70" s="6"/>
      <c r="F70" s="9"/>
      <c r="G70" s="6"/>
      <c r="H70" s="7"/>
      <c r="I70" s="9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>
      <c r="A71" s="6"/>
      <c r="B71" s="11" t="s">
        <v>145</v>
      </c>
      <c r="C71" s="12"/>
      <c r="D71" s="15">
        <v>1.0</v>
      </c>
      <c r="E71" s="11" t="s">
        <v>21</v>
      </c>
      <c r="F71" s="16">
        <v>123.99</v>
      </c>
      <c r="G71" s="17" t="s">
        <v>146</v>
      </c>
      <c r="H71" s="7"/>
      <c r="I71" s="9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>
      <c r="A72" s="6"/>
      <c r="B72" s="20" t="s">
        <v>147</v>
      </c>
      <c r="C72" s="21">
        <v>45047.0</v>
      </c>
      <c r="D72" s="21">
        <v>1.0</v>
      </c>
      <c r="E72" s="20" t="s">
        <v>18</v>
      </c>
      <c r="F72" s="23"/>
      <c r="G72" s="27" t="s">
        <v>148</v>
      </c>
      <c r="H72" s="21">
        <v>43329.0</v>
      </c>
      <c r="I72" s="9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>
      <c r="A73" s="6"/>
      <c r="B73" s="8" t="s">
        <v>149</v>
      </c>
      <c r="C73" s="7"/>
      <c r="D73" s="7"/>
      <c r="E73" s="6"/>
      <c r="F73" s="9"/>
      <c r="G73" s="6"/>
      <c r="H73" s="7"/>
      <c r="I73" s="9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>
      <c r="B74" s="11" t="s">
        <v>150</v>
      </c>
      <c r="C74" s="12"/>
      <c r="D74" s="12"/>
      <c r="E74" s="11" t="s">
        <v>24</v>
      </c>
      <c r="F74" s="16">
        <v>34.04</v>
      </c>
      <c r="G74" s="6"/>
      <c r="H74" s="18">
        <v>49212.0</v>
      </c>
      <c r="I74" s="9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>
      <c r="B75" s="11" t="s">
        <v>151</v>
      </c>
      <c r="C75" s="12"/>
      <c r="D75" s="12"/>
      <c r="E75" s="11" t="s">
        <v>24</v>
      </c>
      <c r="F75" s="13">
        <f>45.6+45.76</f>
        <v>91.36</v>
      </c>
      <c r="G75" s="6"/>
      <c r="H75" s="18" t="s">
        <v>152</v>
      </c>
      <c r="I75" s="9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>
      <c r="B76" s="6"/>
      <c r="C76" s="7"/>
      <c r="D76" s="7"/>
      <c r="E76" s="6"/>
      <c r="F76" s="9"/>
      <c r="G76" s="6"/>
      <c r="H76" s="7"/>
      <c r="I76" s="9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>
      <c r="A77" s="1" t="s">
        <v>153</v>
      </c>
      <c r="B77" s="8" t="s">
        <v>154</v>
      </c>
      <c r="C77" s="7"/>
      <c r="D77" s="7"/>
      <c r="E77" s="6"/>
      <c r="F77" s="9"/>
      <c r="G77" s="6"/>
      <c r="H77" s="7"/>
      <c r="I77" s="9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>
      <c r="A78" s="6"/>
      <c r="B78" s="8" t="s">
        <v>155</v>
      </c>
      <c r="C78" s="7"/>
      <c r="D78" s="7"/>
      <c r="E78" s="6"/>
      <c r="F78" s="9"/>
      <c r="G78" s="6"/>
      <c r="H78" s="7"/>
      <c r="I78" s="9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>
      <c r="A79" s="6"/>
      <c r="B79" s="8" t="s">
        <v>156</v>
      </c>
      <c r="C79" s="7"/>
      <c r="D79" s="7"/>
      <c r="E79" s="6"/>
      <c r="F79" s="9"/>
      <c r="G79" s="6"/>
      <c r="H79" s="7"/>
      <c r="I79" s="9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>
      <c r="A80" s="6"/>
      <c r="B80" s="8" t="s">
        <v>157</v>
      </c>
      <c r="C80" s="7"/>
      <c r="D80" s="7"/>
      <c r="E80" s="6"/>
      <c r="F80" s="9"/>
      <c r="G80" s="6"/>
      <c r="H80" s="7"/>
      <c r="I80" s="9"/>
      <c r="J80" s="8" t="s">
        <v>158</v>
      </c>
      <c r="K80" s="6"/>
      <c r="L80" s="6"/>
      <c r="M80" s="6"/>
      <c r="N80" s="6"/>
      <c r="O80" s="6"/>
      <c r="P80" s="6"/>
      <c r="Q80" s="6"/>
      <c r="R80" s="6"/>
      <c r="S80" s="6"/>
    </row>
    <row r="81">
      <c r="A81" s="6"/>
      <c r="B81" s="8" t="s">
        <v>159</v>
      </c>
      <c r="C81" s="18">
        <v>214080.0</v>
      </c>
      <c r="D81" s="7"/>
      <c r="E81" s="8" t="s">
        <v>160</v>
      </c>
      <c r="F81" s="9"/>
      <c r="G81" s="6"/>
      <c r="H81" s="7"/>
      <c r="I81" s="9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>
      <c r="A82" s="6"/>
      <c r="B82" s="20" t="s">
        <v>161</v>
      </c>
      <c r="C82" s="26"/>
      <c r="D82" s="26"/>
      <c r="E82" s="22"/>
      <c r="F82" s="23"/>
      <c r="G82" s="6"/>
      <c r="H82" s="7"/>
      <c r="I82" s="9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>
      <c r="A83" s="6"/>
      <c r="B83" s="8" t="s">
        <v>162</v>
      </c>
      <c r="C83" s="7"/>
      <c r="D83" s="7"/>
      <c r="E83" s="6"/>
      <c r="F83" s="9"/>
      <c r="G83" s="6"/>
      <c r="H83" s="7"/>
      <c r="I83" s="9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>
      <c r="A84" s="6"/>
      <c r="B84" s="8" t="s">
        <v>163</v>
      </c>
      <c r="C84" s="7"/>
      <c r="D84" s="7"/>
      <c r="E84" s="6"/>
      <c r="F84" s="9"/>
      <c r="G84" s="6"/>
      <c r="H84" s="7"/>
      <c r="I84" s="9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>
      <c r="A85" s="6"/>
      <c r="B85" s="11" t="s">
        <v>164</v>
      </c>
      <c r="C85" s="12"/>
      <c r="D85" s="15">
        <v>1.0</v>
      </c>
      <c r="E85" s="11" t="s">
        <v>165</v>
      </c>
      <c r="F85" s="16">
        <v>250.0</v>
      </c>
      <c r="G85" s="6"/>
      <c r="H85" s="7"/>
      <c r="I85" s="9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>
      <c r="A86" s="6"/>
      <c r="B86" s="20" t="s">
        <v>166</v>
      </c>
      <c r="C86" s="26"/>
      <c r="D86" s="26"/>
      <c r="E86" s="22"/>
      <c r="F86" s="23"/>
      <c r="G86" s="6"/>
      <c r="H86" s="7"/>
      <c r="I86" s="9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>
      <c r="A87" s="6"/>
      <c r="B87" s="20" t="s">
        <v>167</v>
      </c>
      <c r="C87" s="21" t="s">
        <v>168</v>
      </c>
      <c r="D87" s="26"/>
      <c r="E87" s="22"/>
      <c r="F87" s="23"/>
      <c r="G87" s="6"/>
      <c r="H87" s="7"/>
      <c r="I87" s="9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>
      <c r="A88" s="6"/>
      <c r="B88" s="11" t="s">
        <v>169</v>
      </c>
      <c r="C88" s="12"/>
      <c r="D88" s="15">
        <v>1.0</v>
      </c>
      <c r="E88" s="11" t="s">
        <v>21</v>
      </c>
      <c r="F88" s="16">
        <v>6.0</v>
      </c>
      <c r="G88" s="17" t="s">
        <v>170</v>
      </c>
      <c r="H88" s="7"/>
      <c r="I88" s="9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>
      <c r="A89" s="6"/>
      <c r="B89" s="11" t="s">
        <v>171</v>
      </c>
      <c r="C89" s="12"/>
      <c r="D89" s="15">
        <v>1.0</v>
      </c>
      <c r="E89" s="11" t="s">
        <v>21</v>
      </c>
      <c r="F89" s="16">
        <v>7.0</v>
      </c>
      <c r="G89" s="17" t="s">
        <v>172</v>
      </c>
      <c r="H89" s="7"/>
      <c r="I89" s="9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>
      <c r="A90" s="6"/>
      <c r="B90" s="11" t="s">
        <v>173</v>
      </c>
      <c r="C90" s="12"/>
      <c r="D90" s="15">
        <v>1.0</v>
      </c>
      <c r="E90" s="11" t="s">
        <v>21</v>
      </c>
      <c r="F90" s="16">
        <v>10.9</v>
      </c>
      <c r="G90" s="17" t="s">
        <v>174</v>
      </c>
      <c r="H90" s="7"/>
      <c r="I90" s="9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>
      <c r="A91" s="6"/>
      <c r="B91" s="8" t="s">
        <v>175</v>
      </c>
      <c r="C91" s="7"/>
      <c r="D91" s="7"/>
      <c r="E91" s="6"/>
      <c r="F91" s="9"/>
      <c r="G91" s="6"/>
      <c r="H91" s="7"/>
      <c r="I91" s="9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>
      <c r="A92" s="6"/>
      <c r="B92" s="11" t="s">
        <v>176</v>
      </c>
      <c r="C92" s="12"/>
      <c r="D92" s="12"/>
      <c r="E92" s="11" t="s">
        <v>24</v>
      </c>
      <c r="F92" s="16">
        <v>29.16</v>
      </c>
      <c r="G92" s="6"/>
      <c r="H92" s="18">
        <v>67011.0</v>
      </c>
      <c r="I92" s="9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>
      <c r="A93" s="6"/>
      <c r="B93" s="11" t="s">
        <v>177</v>
      </c>
      <c r="C93" s="12"/>
      <c r="D93" s="12"/>
      <c r="E93" s="11" t="s">
        <v>24</v>
      </c>
      <c r="F93" s="16">
        <v>150.0</v>
      </c>
      <c r="G93" s="6"/>
      <c r="H93" s="7"/>
      <c r="I93" s="9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>
      <c r="A94" s="6"/>
      <c r="B94" s="8" t="s">
        <v>178</v>
      </c>
      <c r="C94" s="7"/>
      <c r="D94" s="18">
        <v>1.0</v>
      </c>
      <c r="E94" s="6"/>
      <c r="F94" s="9"/>
      <c r="G94" s="6"/>
      <c r="H94" s="7"/>
      <c r="I94" s="9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>
      <c r="A95" s="6"/>
      <c r="B95" s="6"/>
      <c r="C95" s="7"/>
      <c r="D95" s="7"/>
      <c r="E95" s="6"/>
      <c r="F95" s="9"/>
      <c r="G95" s="6"/>
      <c r="H95" s="7"/>
      <c r="I95" s="9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>
      <c r="A96" s="6"/>
      <c r="B96" s="6"/>
      <c r="C96" s="7"/>
      <c r="D96" s="7"/>
      <c r="E96" s="6"/>
      <c r="F96" s="9"/>
      <c r="G96" s="6"/>
      <c r="H96" s="7"/>
      <c r="I96" s="9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>
      <c r="A97" s="6"/>
      <c r="B97" s="6"/>
      <c r="C97" s="7"/>
      <c r="D97" s="7"/>
      <c r="E97" s="6"/>
      <c r="F97" s="9"/>
      <c r="G97" s="6"/>
      <c r="H97" s="7"/>
      <c r="I97" s="9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>
      <c r="A98" s="6"/>
      <c r="B98" s="6"/>
      <c r="C98" s="7"/>
      <c r="D98" s="7"/>
      <c r="E98" s="6"/>
      <c r="F98" s="9"/>
      <c r="G98" s="6"/>
      <c r="H98" s="7"/>
      <c r="I98" s="9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>
      <c r="A99" s="6"/>
      <c r="B99" s="6"/>
      <c r="C99" s="7"/>
      <c r="D99" s="7"/>
      <c r="E99" s="6"/>
      <c r="F99" s="9"/>
      <c r="G99" s="6"/>
      <c r="H99" s="7"/>
      <c r="I99" s="9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>
      <c r="A100" s="6"/>
      <c r="B100" s="6"/>
      <c r="C100" s="7"/>
      <c r="D100" s="7"/>
      <c r="E100" s="6"/>
      <c r="F100" s="9"/>
      <c r="G100" s="6"/>
      <c r="H100" s="7"/>
      <c r="I100" s="9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>
      <c r="A101" s="6"/>
      <c r="B101" s="6"/>
      <c r="C101" s="7"/>
      <c r="D101" s="7"/>
      <c r="E101" s="6"/>
      <c r="F101" s="9"/>
      <c r="G101" s="6"/>
      <c r="H101" s="7"/>
      <c r="I101" s="9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>
      <c r="A102" s="6"/>
      <c r="B102" s="6"/>
      <c r="C102" s="7"/>
      <c r="D102" s="7"/>
      <c r="E102" s="6"/>
      <c r="F102" s="9"/>
      <c r="G102" s="6"/>
      <c r="H102" s="7"/>
      <c r="I102" s="9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>
      <c r="A103" s="6"/>
      <c r="B103" s="6"/>
      <c r="C103" s="7"/>
      <c r="D103" s="7"/>
      <c r="E103" s="6"/>
      <c r="F103" s="9"/>
      <c r="G103" s="6"/>
      <c r="H103" s="7"/>
      <c r="I103" s="9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>
      <c r="A104" s="6"/>
      <c r="B104" s="6"/>
      <c r="C104" s="7"/>
      <c r="D104" s="7"/>
      <c r="E104" s="6"/>
      <c r="F104" s="9"/>
      <c r="G104" s="6"/>
      <c r="H104" s="7"/>
      <c r="I104" s="9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>
      <c r="A105" s="6"/>
      <c r="B105" s="6"/>
      <c r="C105" s="7"/>
      <c r="D105" s="7"/>
      <c r="E105" s="6"/>
      <c r="F105" s="9"/>
      <c r="G105" s="6"/>
      <c r="H105" s="7"/>
      <c r="I105" s="9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>
      <c r="A106" s="6"/>
      <c r="B106" s="6"/>
      <c r="C106" s="7"/>
      <c r="D106" s="7"/>
      <c r="E106" s="6"/>
      <c r="F106" s="9"/>
      <c r="G106" s="6"/>
      <c r="H106" s="7"/>
      <c r="I106" s="9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>
      <c r="A107" s="6"/>
      <c r="B107" s="6"/>
      <c r="C107" s="7"/>
      <c r="D107" s="7"/>
      <c r="E107" s="6"/>
      <c r="F107" s="9"/>
      <c r="G107" s="6"/>
      <c r="H107" s="7"/>
      <c r="I107" s="9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>
      <c r="A108" s="6"/>
      <c r="B108" s="6"/>
      <c r="C108" s="7"/>
      <c r="D108" s="7"/>
      <c r="E108" s="6"/>
      <c r="F108" s="9"/>
      <c r="G108" s="6"/>
      <c r="H108" s="7"/>
      <c r="I108" s="9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>
      <c r="A109" s="6"/>
      <c r="B109" s="6"/>
      <c r="C109" s="7"/>
      <c r="D109" s="7"/>
      <c r="E109" s="6"/>
      <c r="F109" s="9"/>
      <c r="G109" s="6"/>
      <c r="H109" s="7"/>
      <c r="I109" s="9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>
      <c r="A110" s="6"/>
      <c r="B110" s="6"/>
      <c r="C110" s="7"/>
      <c r="D110" s="7"/>
      <c r="E110" s="6"/>
      <c r="F110" s="9"/>
      <c r="G110" s="6"/>
      <c r="H110" s="7"/>
      <c r="I110" s="9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>
      <c r="A111" s="6"/>
      <c r="B111" s="6"/>
      <c r="C111" s="7"/>
      <c r="D111" s="7"/>
      <c r="E111" s="6"/>
      <c r="F111" s="9"/>
      <c r="G111" s="6"/>
      <c r="H111" s="7"/>
      <c r="I111" s="9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>
      <c r="A112" s="6"/>
      <c r="B112" s="6"/>
      <c r="C112" s="7"/>
      <c r="D112" s="7"/>
      <c r="E112" s="6"/>
      <c r="F112" s="9"/>
      <c r="G112" s="6"/>
      <c r="H112" s="7"/>
      <c r="I112" s="9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>
      <c r="A113" s="6"/>
      <c r="B113" s="6"/>
      <c r="C113" s="7"/>
      <c r="D113" s="7"/>
      <c r="E113" s="6"/>
      <c r="F113" s="9"/>
      <c r="G113" s="6"/>
      <c r="H113" s="7"/>
      <c r="I113" s="9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>
      <c r="A114" s="6"/>
      <c r="B114" s="6"/>
      <c r="C114" s="7"/>
      <c r="D114" s="7"/>
      <c r="E114" s="6"/>
      <c r="F114" s="9"/>
      <c r="G114" s="6"/>
      <c r="H114" s="7"/>
      <c r="I114" s="9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>
      <c r="A115" s="6"/>
      <c r="B115" s="6"/>
      <c r="C115" s="7"/>
      <c r="D115" s="7"/>
      <c r="E115" s="6"/>
      <c r="F115" s="9"/>
      <c r="G115" s="6"/>
      <c r="H115" s="7"/>
      <c r="I115" s="9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>
      <c r="A116" s="6"/>
      <c r="B116" s="6"/>
      <c r="C116" s="7"/>
      <c r="D116" s="7"/>
      <c r="E116" s="6"/>
      <c r="F116" s="9"/>
      <c r="G116" s="6"/>
      <c r="H116" s="7"/>
      <c r="I116" s="9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>
      <c r="A117" s="6"/>
      <c r="B117" s="6"/>
      <c r="C117" s="7"/>
      <c r="D117" s="7"/>
      <c r="E117" s="6"/>
      <c r="F117" s="9"/>
      <c r="G117" s="6"/>
      <c r="H117" s="7"/>
      <c r="I117" s="9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>
      <c r="A118" s="6"/>
      <c r="B118" s="6"/>
      <c r="C118" s="7"/>
      <c r="D118" s="7"/>
      <c r="E118" s="6"/>
      <c r="F118" s="9"/>
      <c r="G118" s="6"/>
      <c r="H118" s="7"/>
      <c r="I118" s="9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>
      <c r="A119" s="6"/>
      <c r="B119" s="6"/>
      <c r="C119" s="7"/>
      <c r="D119" s="7"/>
      <c r="E119" s="6"/>
      <c r="F119" s="9"/>
      <c r="G119" s="6"/>
      <c r="H119" s="7"/>
      <c r="I119" s="9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>
      <c r="A120" s="6"/>
      <c r="B120" s="6"/>
      <c r="C120" s="7"/>
      <c r="D120" s="7"/>
      <c r="E120" s="6"/>
      <c r="F120" s="9"/>
      <c r="G120" s="6"/>
      <c r="H120" s="7"/>
      <c r="I120" s="9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>
      <c r="A121" s="6"/>
      <c r="B121" s="6"/>
      <c r="C121" s="7"/>
      <c r="D121" s="7"/>
      <c r="E121" s="6"/>
      <c r="F121" s="9"/>
      <c r="G121" s="6"/>
      <c r="H121" s="7"/>
      <c r="I121" s="9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>
      <c r="A122" s="6"/>
      <c r="B122" s="6"/>
      <c r="C122" s="7"/>
      <c r="D122" s="7"/>
      <c r="E122" s="6"/>
      <c r="F122" s="9"/>
      <c r="G122" s="6"/>
      <c r="H122" s="7"/>
      <c r="I122" s="9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>
      <c r="A123" s="6"/>
      <c r="B123" s="6"/>
      <c r="C123" s="7"/>
      <c r="D123" s="7"/>
      <c r="E123" s="6"/>
      <c r="F123" s="9"/>
      <c r="G123" s="6"/>
      <c r="H123" s="7"/>
      <c r="I123" s="9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>
      <c r="A124" s="6"/>
      <c r="B124" s="6"/>
      <c r="C124" s="7"/>
      <c r="D124" s="7"/>
      <c r="E124" s="6"/>
      <c r="F124" s="9"/>
      <c r="G124" s="6"/>
      <c r="H124" s="7"/>
      <c r="I124" s="9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>
      <c r="A125" s="6"/>
      <c r="B125" s="6"/>
      <c r="C125" s="7"/>
      <c r="D125" s="7"/>
      <c r="E125" s="6"/>
      <c r="F125" s="9"/>
      <c r="G125" s="6"/>
      <c r="H125" s="7"/>
      <c r="I125" s="9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>
      <c r="A126" s="6"/>
      <c r="B126" s="6"/>
      <c r="C126" s="7"/>
      <c r="D126" s="7"/>
      <c r="E126" s="6"/>
      <c r="F126" s="9"/>
      <c r="G126" s="6"/>
      <c r="H126" s="7"/>
      <c r="I126" s="9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>
      <c r="A127" s="6"/>
      <c r="B127" s="6"/>
      <c r="C127" s="7"/>
      <c r="D127" s="7"/>
      <c r="E127" s="6"/>
      <c r="F127" s="9"/>
      <c r="G127" s="6"/>
      <c r="H127" s="7"/>
      <c r="I127" s="9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>
      <c r="A128" s="6"/>
      <c r="B128" s="6"/>
      <c r="C128" s="7"/>
      <c r="D128" s="7"/>
      <c r="E128" s="6"/>
      <c r="F128" s="9"/>
      <c r="G128" s="6"/>
      <c r="H128" s="7"/>
      <c r="I128" s="9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>
      <c r="A129" s="6"/>
      <c r="B129" s="6"/>
      <c r="C129" s="7"/>
      <c r="D129" s="7"/>
      <c r="E129" s="6"/>
      <c r="F129" s="9"/>
      <c r="G129" s="6"/>
      <c r="H129" s="7"/>
      <c r="I129" s="9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>
      <c r="A130" s="6"/>
      <c r="B130" s="6"/>
      <c r="C130" s="7"/>
      <c r="D130" s="7"/>
      <c r="E130" s="6"/>
      <c r="F130" s="9"/>
      <c r="G130" s="6"/>
      <c r="H130" s="7"/>
      <c r="I130" s="9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>
      <c r="A131" s="6"/>
      <c r="B131" s="6"/>
      <c r="C131" s="7"/>
      <c r="D131" s="7"/>
      <c r="E131" s="6"/>
      <c r="F131" s="9"/>
      <c r="G131" s="6"/>
      <c r="H131" s="7"/>
      <c r="I131" s="9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>
      <c r="A132" s="6"/>
      <c r="B132" s="6"/>
      <c r="C132" s="7"/>
      <c r="D132" s="7"/>
      <c r="E132" s="6"/>
      <c r="F132" s="9"/>
      <c r="G132" s="6"/>
      <c r="H132" s="7"/>
      <c r="I132" s="9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>
      <c r="A133" s="6"/>
      <c r="B133" s="6"/>
      <c r="C133" s="7"/>
      <c r="D133" s="7"/>
      <c r="E133" s="6"/>
      <c r="F133" s="9"/>
      <c r="G133" s="6"/>
      <c r="H133" s="7"/>
      <c r="I133" s="9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>
      <c r="A134" s="6"/>
      <c r="B134" s="6"/>
      <c r="C134" s="7"/>
      <c r="D134" s="7"/>
      <c r="E134" s="6"/>
      <c r="F134" s="9"/>
      <c r="G134" s="6"/>
      <c r="H134" s="7"/>
      <c r="I134" s="9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>
      <c r="A135" s="6"/>
      <c r="B135" s="6"/>
      <c r="C135" s="7"/>
      <c r="D135" s="7"/>
      <c r="E135" s="6"/>
      <c r="F135" s="9"/>
      <c r="G135" s="6"/>
      <c r="H135" s="7"/>
      <c r="I135" s="9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>
      <c r="A136" s="6"/>
      <c r="B136" s="6"/>
      <c r="C136" s="7"/>
      <c r="D136" s="7"/>
      <c r="E136" s="6"/>
      <c r="F136" s="9"/>
      <c r="G136" s="6"/>
      <c r="H136" s="7"/>
      <c r="I136" s="9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>
      <c r="A137" s="6"/>
      <c r="B137" s="6"/>
      <c r="C137" s="7"/>
      <c r="D137" s="7"/>
      <c r="E137" s="6"/>
      <c r="F137" s="9"/>
      <c r="G137" s="6"/>
      <c r="H137" s="7"/>
      <c r="I137" s="9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>
      <c r="A138" s="6"/>
      <c r="B138" s="6"/>
      <c r="C138" s="7"/>
      <c r="D138" s="7"/>
      <c r="E138" s="6"/>
      <c r="F138" s="9"/>
      <c r="G138" s="6"/>
      <c r="H138" s="7"/>
      <c r="I138" s="9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>
      <c r="A139" s="6"/>
      <c r="B139" s="6"/>
      <c r="C139" s="7"/>
      <c r="D139" s="7"/>
      <c r="E139" s="6"/>
      <c r="F139" s="9"/>
      <c r="G139" s="6"/>
      <c r="H139" s="7"/>
      <c r="I139" s="9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>
      <c r="A140" s="6"/>
      <c r="B140" s="6"/>
      <c r="C140" s="7"/>
      <c r="D140" s="7"/>
      <c r="E140" s="6"/>
      <c r="F140" s="9"/>
      <c r="G140" s="6"/>
      <c r="H140" s="7"/>
      <c r="I140" s="9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>
      <c r="A141" s="6"/>
      <c r="B141" s="6"/>
      <c r="C141" s="7"/>
      <c r="D141" s="7"/>
      <c r="E141" s="6"/>
      <c r="F141" s="9"/>
      <c r="G141" s="6"/>
      <c r="H141" s="7"/>
      <c r="I141" s="9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>
      <c r="A142" s="6"/>
      <c r="B142" s="6"/>
      <c r="C142" s="7"/>
      <c r="D142" s="7"/>
      <c r="E142" s="6"/>
      <c r="F142" s="9"/>
      <c r="G142" s="6"/>
      <c r="H142" s="7"/>
      <c r="I142" s="9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>
      <c r="A143" s="6"/>
      <c r="B143" s="6"/>
      <c r="C143" s="7"/>
      <c r="D143" s="7"/>
      <c r="E143" s="6"/>
      <c r="F143" s="9"/>
      <c r="G143" s="6"/>
      <c r="H143" s="7"/>
      <c r="I143" s="9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>
      <c r="A144" s="6"/>
      <c r="B144" s="6"/>
      <c r="C144" s="7"/>
      <c r="D144" s="7"/>
      <c r="E144" s="6"/>
      <c r="F144" s="9"/>
      <c r="G144" s="6"/>
      <c r="H144" s="7"/>
      <c r="I144" s="9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>
      <c r="A145" s="6"/>
      <c r="B145" s="6"/>
      <c r="C145" s="7"/>
      <c r="D145" s="7"/>
      <c r="E145" s="6"/>
      <c r="F145" s="9"/>
      <c r="G145" s="6"/>
      <c r="H145" s="7"/>
      <c r="I145" s="9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>
      <c r="A146" s="6"/>
      <c r="B146" s="6"/>
      <c r="C146" s="7"/>
      <c r="D146" s="7"/>
      <c r="E146" s="6"/>
      <c r="F146" s="9"/>
      <c r="G146" s="6"/>
      <c r="H146" s="7"/>
      <c r="I146" s="9"/>
      <c r="J146" s="6"/>
      <c r="K146" s="6"/>
      <c r="L146" s="6"/>
      <c r="M146" s="6"/>
      <c r="N146" s="6"/>
      <c r="O146" s="6"/>
      <c r="P146" s="6"/>
      <c r="Q146" s="6"/>
      <c r="R146" s="6"/>
      <c r="S146" s="6"/>
    </row>
  </sheetData>
  <hyperlinks>
    <hyperlink r:id="rId1" ref="G7"/>
    <hyperlink r:id="rId2" ref="G8"/>
    <hyperlink r:id="rId3" ref="G11"/>
    <hyperlink r:id="rId4" ref="G12"/>
    <hyperlink r:id="rId5" ref="G13"/>
    <hyperlink r:id="rId6" ref="G14"/>
    <hyperlink r:id="rId7" ref="G21"/>
    <hyperlink r:id="rId8" ref="G22"/>
    <hyperlink r:id="rId9" ref="G23"/>
    <hyperlink r:id="rId10" ref="G27"/>
    <hyperlink r:id="rId11" ref="G33"/>
    <hyperlink r:id="rId12" ref="G34"/>
    <hyperlink r:id="rId13" ref="G38"/>
    <hyperlink r:id="rId14" ref="G42"/>
    <hyperlink r:id="rId15" ref="G43"/>
    <hyperlink r:id="rId16" ref="G44"/>
    <hyperlink r:id="rId17" ref="G45"/>
    <hyperlink r:id="rId18" ref="G46"/>
    <hyperlink r:id="rId19" ref="G47"/>
    <hyperlink r:id="rId20" ref="G48"/>
    <hyperlink r:id="rId21" ref="G49"/>
    <hyperlink r:id="rId22" ref="G50"/>
    <hyperlink r:id="rId23" ref="G51"/>
    <hyperlink r:id="rId24" ref="G55"/>
    <hyperlink r:id="rId25" ref="G59"/>
    <hyperlink r:id="rId26" ref="G61"/>
    <hyperlink r:id="rId27" ref="G65"/>
    <hyperlink r:id="rId28" ref="G69"/>
    <hyperlink r:id="rId29" ref="G71"/>
    <hyperlink r:id="rId30" ref="G72"/>
    <hyperlink r:id="rId31" ref="G88"/>
    <hyperlink r:id="rId32" ref="G89"/>
    <hyperlink r:id="rId33" ref="G90"/>
  </hyperlinks>
  <drawing r:id="rId34"/>
</worksheet>
</file>